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2">
    <font>
      <name val="Calibri"/>
      <family val="2"/>
      <color theme="1"/>
      <sz val="11"/>
      <scheme val="minor"/>
    </font>
    <font>
      <b val="1"/>
      <color rgb="001d4d2b"/>
      <sz val="13"/>
    </font>
    <font>
      <color rgb="005c6660"/>
      <sz val="8.5"/>
    </font>
    <font>
      <b val="1"/>
      <color rgb="00e8a13a"/>
      <sz val="18"/>
    </font>
    <font>
      <color rgb="001a1f1c"/>
      <sz val="9"/>
    </font>
    <font>
      <b val="1"/>
      <sz val="10"/>
    </font>
    <font>
      <sz val="9.5"/>
    </font>
    <font>
      <b val="1"/>
      <color rgb="005c6660"/>
      <sz val="9"/>
    </font>
    <font>
      <b val="1"/>
      <sz val="9.5"/>
    </font>
    <font>
      <color rgb="005c6660"/>
      <sz val="9"/>
    </font>
    <font>
      <color rgb="005c6660"/>
      <sz val="8"/>
    </font>
    <font>
      <i val="1"/>
      <color rgb="009AA39C"/>
      <sz val="8"/>
    </font>
  </fonts>
  <fills count="3">
    <fill>
      <patternFill/>
    </fill>
    <fill>
      <patternFill patternType="gray125"/>
    </fill>
    <fill>
      <patternFill patternType="solid">
        <fgColor rgb="00F0EEE6"/>
      </patternFill>
    </fill>
  </fills>
  <borders count="2">
    <border>
      <left/>
      <right/>
      <top/>
      <bottom/>
      <diagonal/>
    </border>
    <border>
      <left style="thin">
        <color rgb="00d9d5c9"/>
      </left>
      <right style="thin">
        <color rgb="00d9d5c9"/>
      </right>
      <top style="thin">
        <color rgb="00d9d5c9"/>
      </top>
      <bottom style="thin">
        <color rgb="00d9d5c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right" vertical="center"/>
    </xf>
    <xf numFmtId="0" fontId="6" fillId="0" borderId="1" pivotButton="0" quotePrefix="0" xfId="0"/>
    <xf numFmtId="164" fontId="0" fillId="0" borderId="1" pivotButton="0" quotePrefix="0" xfId="0"/>
    <xf numFmtId="0" fontId="0" fillId="0" borderId="1" pivotButton="0" quotePrefix="0" xfId="0"/>
    <xf numFmtId="164" fontId="6" fillId="0" borderId="1" pivotButton="0" quotePrefix="0" xfId="0"/>
    <xf numFmtId="10" fontId="0" fillId="0" borderId="1" pivotButton="0" quotePrefix="0" xfId="0"/>
    <xf numFmtId="0" fontId="8" fillId="0" borderId="1" pivotButton="0" quotePrefix="0" xfId="0"/>
    <xf numFmtId="164" fontId="8" fillId="0" borderId="1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8" customWidth="1" min="2" max="2"/>
    <col width="9" customWidth="1" min="3" max="3"/>
    <col width="12" customWidth="1" min="4" max="4"/>
    <col width="12" customWidth="1" min="5" max="5"/>
  </cols>
  <sheetData>
    <row r="1">
      <c r="A1" s="1" t="inlineStr">
        <is>
          <t>[Your Company Logo / Name]</t>
        </is>
      </c>
      <c r="E1" s="2" t="inlineStr">
        <is>
          <t>ESTIMATE</t>
        </is>
      </c>
    </row>
    <row r="2">
      <c r="A2" s="3" t="inlineStr">
        <is>
          <t>Street Address, City, State ZIP</t>
        </is>
      </c>
      <c r="E2" s="4" t="inlineStr">
        <is>
          <t>Estimate #: __________</t>
        </is>
      </c>
    </row>
    <row r="3">
      <c r="A3" s="3" t="inlineStr">
        <is>
          <t>Phone · Email · Website</t>
        </is>
      </c>
      <c r="E3" s="4" t="inlineStr">
        <is>
          <t>Date issued: __________</t>
        </is>
      </c>
    </row>
    <row r="4">
      <c r="A4" s="3" t="inlineStr">
        <is>
          <t>License #: __________  ·  Insured: General Liability &amp; Workers' Comp</t>
        </is>
      </c>
      <c r="E4" s="4" t="inlineStr">
        <is>
          <t>Valid until: __________ (30 days from issue)</t>
        </is>
      </c>
    </row>
    <row r="6">
      <c r="A6" s="5" t="inlineStr">
        <is>
          <t>BILL TO</t>
        </is>
      </c>
      <c r="D6" s="5" t="inlineStr">
        <is>
          <t>JOB SITE (if different from Bill To)</t>
        </is>
      </c>
    </row>
    <row r="7">
      <c r="A7" s="6" t="inlineStr">
        <is>
          <t>Name: ____________________________</t>
        </is>
      </c>
      <c r="D7" s="6" t="inlineStr">
        <is>
          <t>Property address: __________________</t>
        </is>
      </c>
    </row>
    <row r="8">
      <c r="A8" s="6" t="inlineStr">
        <is>
          <t>Address: ____________________________</t>
        </is>
      </c>
      <c r="D8" s="6" t="inlineStr">
        <is>
          <t>Notes: __________________</t>
        </is>
      </c>
    </row>
    <row r="9">
      <c r="A9" s="6" t="inlineStr">
        <is>
          <t>Phone: ____________________________</t>
        </is>
      </c>
    </row>
    <row r="10">
      <c r="A10" s="6" t="inlineStr">
        <is>
          <t>Email: ____________________________</t>
        </is>
      </c>
    </row>
    <row r="12">
      <c r="A12" s="6" t="inlineStr">
        <is>
          <t>Job type: [ ] Removal  [ ] Trimming/pruning  [ ] Stump grinding  [ ] Cabling/bracing  [ ] Storm cleanup  [ ] Other: __________</t>
        </is>
      </c>
    </row>
    <row r="13">
      <c r="A13" s="6" t="inlineStr">
        <is>
          <t>Tree species: ______________   Height: ______ ft   DBH: ______ in   Condition/hazard notes: __________________</t>
        </is>
      </c>
    </row>
    <row r="15">
      <c r="A15" s="7" t="inlineStr">
        <is>
          <t>Description</t>
        </is>
      </c>
      <c r="B15" s="8" t="inlineStr">
        <is>
          <t>Qty</t>
        </is>
      </c>
      <c r="C15" s="8" t="inlineStr">
        <is>
          <t>Unit</t>
        </is>
      </c>
      <c r="D15" s="8" t="inlineStr">
        <is>
          <t>Rate ($)</t>
        </is>
      </c>
      <c r="E15" s="8" t="inlineStr">
        <is>
          <t>Amount ($)</t>
        </is>
      </c>
    </row>
    <row r="16">
      <c r="A16" s="9" t="inlineStr">
        <is>
          <t>Tree removal — species, height, access noted above</t>
        </is>
      </c>
      <c r="B16" s="9" t="n"/>
      <c r="C16" s="9" t="n"/>
      <c r="D16" s="10" t="n"/>
      <c r="E16" s="10">
        <f>IF(D16="","",IF(B16="",D16,B16*D16))</f>
        <v/>
      </c>
    </row>
    <row r="17">
      <c r="A17" s="9" t="inlineStr">
        <is>
          <t>Stump grinding — diameter ______ in</t>
        </is>
      </c>
      <c r="B17" s="9" t="n"/>
      <c r="C17" s="9" t="n"/>
      <c r="D17" s="10" t="n"/>
      <c r="E17" s="10">
        <f>IF(D17="","",IF(B17="",D17,B17*D17))</f>
        <v/>
      </c>
    </row>
    <row r="18">
      <c r="A18" s="9" t="inlineStr">
        <is>
          <t>Trimming / pruning — crown reduction, deadwooding, etc.</t>
        </is>
      </c>
      <c r="B18" s="9" t="n"/>
      <c r="C18" s="9" t="n"/>
      <c r="D18" s="10" t="n"/>
      <c r="E18" s="10">
        <f>IF(D18="","",IF(B18="",D18,B18*D18))</f>
        <v/>
      </c>
    </row>
    <row r="19">
      <c r="A19" s="9" t="inlineStr">
        <is>
          <t>Cabling / bracing</t>
        </is>
      </c>
      <c r="B19" s="9" t="n"/>
      <c r="C19" s="9" t="n"/>
      <c r="D19" s="10" t="n"/>
      <c r="E19" s="10">
        <f>IF(D19="","",IF(B19="",D19,B19*D19))</f>
        <v/>
      </c>
    </row>
    <row r="20">
      <c r="A20" s="9" t="inlineStr">
        <is>
          <t>Debris haul-away and disposal</t>
        </is>
      </c>
      <c r="B20" s="9" t="n"/>
      <c r="C20" s="9" t="n"/>
      <c r="D20" s="10" t="n"/>
      <c r="E20" s="10">
        <f>IF(D20="","",IF(B20="",D20,B20*D20))</f>
        <v/>
      </c>
    </row>
    <row r="21">
      <c r="A21" s="9" t="inlineStr">
        <is>
          <t>Additional line (write in): __________________</t>
        </is>
      </c>
      <c r="B21" s="9" t="n"/>
      <c r="C21" s="9" t="n"/>
      <c r="D21" s="10" t="n"/>
      <c r="E21" s="10">
        <f>IF(D21="","",IF(B21="",D21,B21*D21))</f>
        <v/>
      </c>
    </row>
    <row r="22">
      <c r="A22" s="9" t="inlineStr">
        <is>
          <t>Additional line (write in): __________________</t>
        </is>
      </c>
      <c r="B22" s="9" t="n"/>
      <c r="C22" s="9" t="n"/>
      <c r="D22" s="10" t="n"/>
      <c r="E22" s="10">
        <f>IF(D22="","",IF(B22="",D22,B22*D22))</f>
        <v/>
      </c>
    </row>
    <row r="23">
      <c r="A23" s="9" t="inlineStr">
        <is>
          <t>Subtotal</t>
        </is>
      </c>
      <c r="B23" s="11" t="n"/>
      <c r="C23" s="11" t="n"/>
      <c r="D23" s="11" t="n"/>
      <c r="E23" s="12">
        <f>SUM(E16:E22)</f>
        <v/>
      </c>
    </row>
    <row r="24">
      <c r="A24" s="9" t="inlineStr">
        <is>
          <t>Discount (if applicable)</t>
        </is>
      </c>
      <c r="B24" s="11" t="n"/>
      <c r="C24" s="11" t="n"/>
      <c r="D24" s="10" t="n">
        <v>0</v>
      </c>
      <c r="E24" s="10">
        <f>-D24</f>
        <v/>
      </c>
    </row>
    <row r="25">
      <c r="A25" s="9" t="inlineStr">
        <is>
          <t>Tax rate (enter %, e.g. 0.07)</t>
        </is>
      </c>
      <c r="B25" s="11" t="n"/>
      <c r="C25" s="11" t="n"/>
      <c r="D25" s="13" t="n">
        <v>0</v>
      </c>
      <c r="E25" s="10">
        <f>(E23+E24)*D25</f>
        <v/>
      </c>
    </row>
    <row r="26">
      <c r="A26" s="14" t="inlineStr">
        <is>
          <t>TOTAL</t>
        </is>
      </c>
      <c r="B26" s="11" t="n"/>
      <c r="C26" s="11" t="n"/>
      <c r="D26" s="11" t="n"/>
      <c r="E26" s="15">
        <f>E23+E24+E25</f>
        <v/>
      </c>
    </row>
    <row r="28">
      <c r="A28" s="16" t="inlineStr">
        <is>
          <t>Deposit due on approval: ______% — due before job is scheduled. Balance due on completion. Estimate valid 30 days from date issued.</t>
        </is>
      </c>
    </row>
    <row r="30" ht="40" customHeight="1">
      <c r="A30" s="17" t="inlineStr">
        <is>
          <t>Terms: conditions found once work begins may require a revised quote. Customer must mark private utility lines before stump/root work (call 811). Weather delays rescheduled at no cost. Deposit refundable if canceled 48+ hours ahead.</t>
        </is>
      </c>
    </row>
    <row r="32">
      <c r="A32" s="6" t="inlineStr">
        <is>
          <t>Customer approval: ______________________  Date: __________</t>
        </is>
      </c>
    </row>
    <row r="34">
      <c r="A34" s="6" t="inlineStr">
        <is>
          <t>[Company Name] representative: ______________________  Date: __________</t>
        </is>
      </c>
    </row>
    <row r="36" ht="30" customHeight="1">
      <c r="A36" s="18" t="inlineStr">
        <is>
          <t>Free template provided by ArboristDesk (arboristdesk.com) — tree service software for estimating, scheduling, invoicing and QuickBooks sync. This document is a neutral, fillable template for any tree service company to use; it carries no obligation to use ArboristDesk software.</t>
        </is>
      </c>
    </row>
  </sheetData>
  <mergeCells count="2">
    <mergeCell ref="A30:E30"/>
    <mergeCell ref="A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2026-08-03T11:42:53Z</dcterms:created>
  <dcterms:modified xmlns:dcterms="http://purl.org/dc/terms/" xmlns:xsi="http://www.w3.org/2001/XMLSchema-instance" xsi:type="dcterms:W3CDTF">2026-08-03T11:42:53Z</dcterms:modified>
</cp:coreProperties>
</file>